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Ratios'!$7:$7</definedName>
  </definedNames>
  <calcPr fullCalcOnLoad="1"/>
</workbook>
</file>

<file path=xl/comments1.xml><?xml version="1.0" encoding="utf-8"?>
<comments xmlns="http://schemas.openxmlformats.org/spreadsheetml/2006/main">
  <authors>
    <author>Microsoft</author>
  </authors>
  <commentList>
    <comment ref="G7" authorId="0">
      <text>
        <r>
          <rPr>
            <b/>
            <sz val="8"/>
            <rFont val="Tahoma"/>
            <family val="0"/>
          </rPr>
          <t>% of total assets</t>
        </r>
      </text>
    </comment>
    <comment ref="G20" authorId="0">
      <text>
        <r>
          <rPr>
            <b/>
            <sz val="8"/>
            <rFont val="Tahoma"/>
            <family val="0"/>
          </rPr>
          <t xml:space="preserve">% of total liabilities+net worth
</t>
        </r>
      </text>
    </comment>
    <comment ref="G33" authorId="0">
      <text>
        <r>
          <rPr>
            <b/>
            <sz val="8"/>
            <rFont val="Tahoma"/>
            <family val="0"/>
          </rPr>
          <t>% of net sales</t>
        </r>
      </text>
    </comment>
    <comment ref="K7" authorId="0">
      <text>
        <r>
          <rPr>
            <b/>
            <sz val="8"/>
            <rFont val="Tahoma"/>
            <family val="0"/>
          </rPr>
          <t>% of total assets</t>
        </r>
      </text>
    </comment>
    <comment ref="O7" authorId="0">
      <text>
        <r>
          <rPr>
            <b/>
            <sz val="8"/>
            <rFont val="Tahoma"/>
            <family val="0"/>
          </rPr>
          <t>% of total assets</t>
        </r>
      </text>
    </comment>
    <comment ref="S7" authorId="0">
      <text>
        <r>
          <rPr>
            <b/>
            <sz val="8"/>
            <rFont val="Tahoma"/>
            <family val="0"/>
          </rPr>
          <t>% of total assets</t>
        </r>
      </text>
    </comment>
    <comment ref="G43" authorId="0">
      <text>
        <r>
          <rPr>
            <b/>
            <sz val="8"/>
            <rFont val="Tahoma"/>
            <family val="0"/>
          </rPr>
          <t xml:space="preserve">= Total Current Assets/ Total Current Liabilities
</t>
        </r>
      </text>
    </comment>
    <comment ref="G44" authorId="0">
      <text>
        <r>
          <rPr>
            <b/>
            <sz val="8"/>
            <rFont val="Tahoma"/>
            <family val="0"/>
          </rPr>
          <t>= Cost of Sales/ Inventory Value</t>
        </r>
      </text>
    </comment>
    <comment ref="G45" authorId="0">
      <text>
        <r>
          <rPr>
            <b/>
            <sz val="8"/>
            <rFont val="Tahoma"/>
            <family val="0"/>
          </rPr>
          <t>= Total Liabilities / Net Worth</t>
        </r>
      </text>
    </comment>
    <comment ref="G46" authorId="0">
      <text>
        <r>
          <rPr>
            <b/>
            <sz val="8"/>
            <rFont val="Tahoma"/>
            <family val="0"/>
          </rPr>
          <t>= Profit Before Taxes/ (Net Worth - Intangible Assets)</t>
        </r>
      </text>
    </comment>
    <comment ref="G47" authorId="0">
      <text>
        <r>
          <rPr>
            <b/>
            <sz val="8"/>
            <rFont val="Tahoma"/>
            <family val="0"/>
          </rPr>
          <t>= Profit Before Taxes/ Total Assets</t>
        </r>
      </text>
    </comment>
    <comment ref="C43"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<sst xmlns="http://schemas.openxmlformats.org/spreadsheetml/2006/main" count="47" uniqueCount="41">
  <si>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</si>
  <si>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</si>
  <si>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</si>
  <si>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</si>
  <si>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</si>
  <si>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</si>
  <si>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</si>
  <si>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</si>
  <si>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</si>
  <si>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</si>
  <si>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</si>
  <si>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</si>
  <si>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</si>
  <si>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</si>
  <si>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</si>
  <si>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</si>
  <si>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</si>
  <si>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</si>
  <si>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</si>
  <si>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</si>
  <si>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</si>
  <si>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</si>
  <si>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</si>
  <si>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</si>
  <si>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</si>
  <si>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</si>
  <si>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</si>
  <si>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</si>
  <si>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</si>
  <si>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</si>
  <si>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</si>
  <si>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</si>
  <si>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</si>
  <si>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</si>
  <si>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</si>
  <si>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</si>
  <si>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</si>
  <si>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</si>
  <si>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</si>
  <si>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</si>
  <si>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All other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</si>
</sst>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yy;@"/>
    <numFmt numFmtId="168" formatCode="[$-409]mmm\-yy;@"/>
    <numFmt numFmtId="169" formatCode="_(* #,##0.0_);_(* \(#,##0.0\);_(* &quot;-&quot;?_);_(@_)"/>
    <numFmt numFmtId="170" formatCode="_(&quot;$&quot;* #,##0.0_);_(&quot;$&quot;* \(#,##0.0\);_(&quot;$&quot;* &quot;-&quot;?_);_(@_)"/>
    <numFmt numFmtId="171" formatCode="0;[Red]0"/>
    <numFmt numFmtId="172" formatCode="mmm\-d"/>
  </numFmts>
  <fonts count="48">
    <font>
      <sz val="10"/>
      <name val="Arial"/>
      <family val="0"/>
    </font>
    <font>
      <i/>
      <sz val="10"/>
      <name val="Arial"/>
      <family val="2"/>
    </font>
    <font>
      <b/>
      <sz val="10"/>
      <name val="Arial"/>
      <family val="2"/>
    </font>
    <font>
      <b/>
      <i/>
      <sz val="10"/>
      <name val="Arial"/>
      <family val="2"/>
    </font>
    <font>
      <b/>
      <sz val="8"/>
      <name val="Tahoma"/>
      <family val="0"/>
    </font>
    <font>
      <b/>
      <sz val="16"/>
      <name val="Arial"/>
      <family val="2"/>
    </font>
    <font>
      <b/>
      <sz val="8"/>
      <name val="Arial"/>
      <family val="2"/>
    </font>
    <font>
      <sz val="12"/>
      <name val="Arial"/>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9"/>
      <color indexed="8"/>
      <name val="Arial"/>
      <family val="0"/>
    </font>
    <font>
      <b/>
      <i/>
      <sz val="9"/>
      <color indexed="8"/>
      <name val="Arial"/>
      <family val="0"/>
    </font>
    <font>
      <b/>
      <sz val="9"/>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6"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7"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69" fontId="0" fillId="0" borderId="0" xfId="0" applyNumberFormat="1" applyAlignment="1">
      <alignment/>
    </xf>
    <xf numFmtId="169" fontId="0" fillId="0" borderId="10" xfId="0" applyNumberFormat="1" applyBorder="1" applyAlignment="1">
      <alignment/>
    </xf>
    <xf numFmtId="170" fontId="0" fillId="0" borderId="0" xfId="0" applyNumberFormat="1" applyAlignment="1">
      <alignment/>
    </xf>
    <xf numFmtId="170" fontId="0" fillId="0" borderId="11" xfId="0" applyNumberFormat="1" applyBorder="1" applyAlignment="1">
      <alignment/>
    </xf>
    <xf numFmtId="164" fontId="0" fillId="0" borderId="0" xfId="0" applyNumberFormat="1" applyAlignment="1">
      <alignment horizontal="right"/>
    </xf>
    <xf numFmtId="10" fontId="0" fillId="0" borderId="11" xfId="0" applyNumberFormat="1" applyBorder="1" applyAlignment="1">
      <alignment horizontal="right"/>
    </xf>
    <xf numFmtId="171"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72"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38100</xdr:rowOff>
    </xdr:from>
    <xdr:to>
      <xdr:col>20</xdr:col>
      <xdr:colOff>390525</xdr:colOff>
      <xdr:row>49</xdr:row>
      <xdr:rowOff>123825</xdr:rowOff>
    </xdr:to>
    <xdr:sp>
      <xdr:nvSpPr>
        <xdr:cNvPr id="1" name="Text Box 20"/>
        <xdr:cNvSpPr txBox="1">
          <a:spLocks noChangeArrowheads="1"/>
        </xdr:cNvSpPr>
      </xdr:nvSpPr>
      <xdr:spPr>
        <a:xfrm>
          <a:off x="5353050" y="2733675"/>
          <a:ext cx="3629025" cy="96774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 </a:t>
          </a:r>
          <a:r>
            <a:rPr lang="en-US" cap="none" sz="900" b="0" i="0" u="none" baseline="0">
              <a:solidFill>
                <a:srgbClr val="000000"/>
              </a:solidFill>
              <a:latin typeface="Arial"/>
              <a:ea typeface="Arial"/>
              <a:cs typeface="Arial"/>
            </a:rPr>
            <a:t>Condense the numbers for ease of comprehension. </a:t>
          </a:r>
          <a:r>
            <a:rPr lang="en-US" cap="none" sz="900" b="0" i="1" u="none" baseline="0">
              <a:solidFill>
                <a:srgbClr val="000000"/>
              </a:solidFill>
              <a:latin typeface="Arial"/>
              <a:ea typeface="Arial"/>
              <a:cs typeface="Arial"/>
            </a:rPr>
            <a:t>We recommend that you express your values in thousands, rounding to the nearest $100</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i.e., $3,275 would be entered as $3.3.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3) </a:t>
          </a:r>
          <a:r>
            <a:rPr lang="en-US" cap="none" sz="900" b="0" i="0" u="none" baseline="0">
              <a:solidFill>
                <a:srgbClr val="000000"/>
              </a:solidFill>
              <a:latin typeface="Arial"/>
              <a:ea typeface="Arial"/>
              <a:cs typeface="Arial"/>
            </a:rPr>
            <a:t>Fill in the "RMA Avg." column.
</a:t>
          </a:r>
          <a:r>
            <a:rPr lang="en-US" cap="none" sz="900" b="1"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solidFill>
                <a:srgbClr val="000000"/>
              </a:solidFill>
              <a:latin typeface="Arial"/>
              <a:ea typeface="Arial"/>
              <a:cs typeface="Arial"/>
            </a:rPr>
            <a:t>b. </a:t>
          </a:r>
          <a:r>
            <a:rPr lang="en-US" cap="none" sz="900" b="0" i="0" u="none" baseline="0">
              <a:solidFill>
                <a:srgbClr val="000000"/>
              </a:solidFill>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4) </a:t>
          </a:r>
          <a:r>
            <a:rPr lang="en-US" cap="none" sz="900" b="0" i="0" u="none" baseline="0">
              <a:solidFill>
                <a:srgbClr val="000000"/>
              </a:solidFill>
              <a:latin typeface="Arial"/>
              <a:ea typeface="Arial"/>
              <a:cs typeface="Arial"/>
            </a:rPr>
            <a:t>Analyze your financial history: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solidFill>
                <a:srgbClr val="000000"/>
              </a:solidFill>
              <a:latin typeface="Arial"/>
              <a:ea typeface="Arial"/>
              <a:cs typeface="Arial"/>
            </a:rPr>
            <a:t>b</a:t>
          </a:r>
          <a:r>
            <a:rPr lang="en-US" cap="none" sz="900" b="0" i="0" u="none" baseline="0">
              <a:solidFill>
                <a:srgbClr val="000000"/>
              </a:solidFill>
              <a:latin typeface="Arial"/>
              <a:ea typeface="Arial"/>
              <a:cs typeface="Arial"/>
            </a:rPr>
            <a:t>. Also look for changes in your ratios.  Why are ratio values shifting, and what does this mean? 
</a:t>
          </a:r>
          <a:r>
            <a:rPr lang="en-US" cap="none" sz="900" b="1"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solidFill>
                <a:srgbClr val="000000"/>
              </a:solidFill>
              <a:latin typeface="Arial"/>
              <a:ea typeface="Arial"/>
              <a:cs typeface="Arial"/>
            </a:rPr>
            <a:t>d. </a:t>
          </a:r>
          <a:r>
            <a:rPr lang="en-US" cap="none" sz="900" b="0" i="0" u="none" baseline="0">
              <a:solidFill>
                <a:srgbClr val="000000"/>
              </a:solidFill>
              <a:latin typeface="Arial"/>
              <a:ea typeface="Arial"/>
              <a:cs typeface="Arial"/>
            </a:rPr>
            <a:t>If your ratio values differ from the industry average for similar firms, try to understand why, and explain in the business plan.
</a:t>
          </a:r>
        </a:p>
      </xdr:txBody>
    </xdr:sp>
    <xdr:clientData/>
  </xdr:twoCellAnchor>
  <xdr:twoCellAnchor editAs="oneCell">
    <xdr:from>
      <xdr:col>0</xdr:col>
      <xdr:colOff>0</xdr:colOff>
      <xdr:row>0</xdr:row>
      <xdr:rowOff>0</xdr:rowOff>
    </xdr:from>
    <xdr:to>
      <xdr:col>20</xdr:col>
      <xdr:colOff>419100</xdr:colOff>
      <xdr:row>1</xdr:row>
      <xdr:rowOff>19050</xdr:rowOff>
    </xdr:to>
    <xdr:pic>
      <xdr:nvPicPr>
        <xdr:cNvPr id="2" name="Picture 4" descr="Financial History and Ratios.png"/>
        <xdr:cNvPicPr preferRelativeResize="1">
          <a:picLocks noChangeAspect="1"/>
        </xdr:cNvPicPr>
      </xdr:nvPicPr>
      <xdr:blipFill>
        <a:blip r:embed="rId1"/>
        <a:stretch>
          <a:fillRect/>
        </a:stretch>
      </xdr:blipFill>
      <xdr:spPr>
        <a:xfrm>
          <a:off x="0" y="0"/>
          <a:ext cx="90106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48"/>
  <sheetViews>
    <sheetView showGridLines="0" tabSelected="1" zoomScalePageLayoutView="0" workbookViewId="0" topLeftCell="A1">
      <selection activeCell="V2" sqref="V2"/>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ht="78.75" customHeight="1"/>
    <row r="2" spans="1:19" ht="20.25">
      <c r="A2" s="8" t="s">
        <v>35</v>
      </c>
      <c r="B2" s="8"/>
      <c r="G2" s="17"/>
      <c r="K2" s="17"/>
      <c r="O2" s="17"/>
      <c r="S2" s="17"/>
    </row>
    <row r="3" spans="1:19" ht="15">
      <c r="A3" s="16" t="s">
        <v>36</v>
      </c>
      <c r="G3" s="17"/>
      <c r="K3" s="17"/>
      <c r="O3" s="17"/>
      <c r="S3" s="17"/>
    </row>
    <row r="4" spans="1:19" ht="15">
      <c r="A4" s="16"/>
      <c r="G4" s="17"/>
      <c r="K4" s="17"/>
      <c r="O4" s="17"/>
      <c r="S4" s="17"/>
    </row>
    <row r="5" spans="1:19" ht="12.75">
      <c r="A5" s="32" t="s">
        <v>29</v>
      </c>
      <c r="B5" s="6"/>
      <c r="C5" s="33">
        <v>37072</v>
      </c>
      <c r="D5" s="6"/>
      <c r="E5" s="1"/>
      <c r="G5" s="17"/>
      <c r="K5" s="17"/>
      <c r="O5" s="17"/>
      <c r="S5" s="17"/>
    </row>
    <row r="6" spans="1:19" s="10" customFormat="1" ht="12.75">
      <c r="A6" s="12"/>
      <c r="C6" s="13"/>
      <c r="E6" s="13"/>
      <c r="G6" s="11"/>
      <c r="H6" s="11"/>
      <c r="I6" s="11"/>
      <c r="J6" s="11"/>
      <c r="K6" s="11"/>
      <c r="L6" s="11"/>
      <c r="M6" s="11"/>
      <c r="N6" s="11"/>
      <c r="O6" s="11"/>
      <c r="P6" s="11"/>
      <c r="S6" s="11"/>
    </row>
    <row r="7" spans="1:19" s="10" customFormat="1" ht="45">
      <c r="A7" s="12"/>
      <c r="C7" s="13" t="s">
        <v>37</v>
      </c>
      <c r="E7" s="13" t="s">
        <v>30</v>
      </c>
      <c r="G7" s="11" t="s">
        <v>31</v>
      </c>
      <c r="H7" s="11"/>
      <c r="I7" s="27">
        <f>YEAR(C5)-1</f>
        <v>2000</v>
      </c>
      <c r="J7" s="11"/>
      <c r="K7" s="11" t="s">
        <v>31</v>
      </c>
      <c r="L7" s="11"/>
      <c r="M7" s="28">
        <f>YEAR(C5)-2</f>
        <v>1999</v>
      </c>
      <c r="N7" s="11"/>
      <c r="O7" s="11" t="s">
        <v>31</v>
      </c>
      <c r="P7" s="11"/>
      <c r="Q7" s="29">
        <f>YEAR(C5)-3</f>
        <v>1998</v>
      </c>
      <c r="S7" s="11" t="s">
        <v>31</v>
      </c>
    </row>
    <row r="8" spans="7:19" ht="12.75">
      <c r="G8" s="17"/>
      <c r="K8" s="17"/>
      <c r="O8" s="17"/>
      <c r="S8" s="17"/>
    </row>
    <row r="9" spans="1:19" ht="12.75">
      <c r="A9" s="34" t="s">
        <v>0</v>
      </c>
      <c r="B9" s="3"/>
      <c r="G9" s="17"/>
      <c r="K9" s="17"/>
      <c r="O9" s="17"/>
      <c r="S9" s="17"/>
    </row>
    <row r="10" spans="1:19" ht="25.5">
      <c r="A10" s="2" t="s">
        <v>1</v>
      </c>
      <c r="B10" s="2"/>
      <c r="C10" s="7"/>
      <c r="E10" s="23">
        <v>0</v>
      </c>
      <c r="G10" s="18" t="str">
        <f>IF($E$18=0,"-",E10/$E$18)</f>
        <v>-</v>
      </c>
      <c r="I10" s="23">
        <v>0</v>
      </c>
      <c r="K10" s="18" t="str">
        <f>IF(I18=0,"-",I10/I18)</f>
        <v>-</v>
      </c>
      <c r="M10" s="23">
        <v>0</v>
      </c>
      <c r="O10" s="18" t="str">
        <f>IF($M$18=0,"-",M10/$M$18)</f>
        <v>-</v>
      </c>
      <c r="Q10" s="23">
        <v>0</v>
      </c>
      <c r="S10" s="18" t="str">
        <f>IF($Q$18=0,"-",Q10/$Q$18)</f>
        <v>-</v>
      </c>
    </row>
    <row r="11" spans="1:19" ht="25.5">
      <c r="A11" s="2" t="s">
        <v>2</v>
      </c>
      <c r="B11" s="2"/>
      <c r="C11" s="7"/>
      <c r="E11" s="21">
        <v>0</v>
      </c>
      <c r="G11" s="18" t="str">
        <f>IF($E$18=0,"-",E11/$E$18)</f>
        <v>-</v>
      </c>
      <c r="I11" s="21">
        <v>0</v>
      </c>
      <c r="K11" s="18" t="str">
        <f>IF($I$18=0,"-",I11/I18)</f>
        <v>-</v>
      </c>
      <c r="M11" s="21">
        <v>0</v>
      </c>
      <c r="O11" s="18" t="str">
        <f aca="true" t="shared" si="0" ref="O11:O17">IF($M$18=0,"-",M11/$M$18)</f>
        <v>-</v>
      </c>
      <c r="Q11" s="21">
        <v>0</v>
      </c>
      <c r="S11" s="18" t="str">
        <f aca="true" t="shared" si="1" ref="S11:S17">IF($Q$18=0,"-",Q11/$Q$18)</f>
        <v>-</v>
      </c>
    </row>
    <row r="12" spans="1:19" ht="12.75">
      <c r="A12" s="2" t="s">
        <v>3</v>
      </c>
      <c r="B12" s="2"/>
      <c r="C12" s="7"/>
      <c r="E12" s="21">
        <v>0</v>
      </c>
      <c r="G12" s="18" t="str">
        <f aca="true" t="shared" si="2" ref="G12:G17">IF($E$18=0,"-",E12/$E$18)</f>
        <v>-</v>
      </c>
      <c r="I12" s="21">
        <v>0</v>
      </c>
      <c r="K12" s="18" t="str">
        <f aca="true" t="shared" si="3" ref="K12:K17">IF($I$18=0,"-",I12/$I$18)</f>
        <v>-</v>
      </c>
      <c r="M12" s="21">
        <v>0</v>
      </c>
      <c r="O12" s="18" t="str">
        <f t="shared" si="0"/>
        <v>-</v>
      </c>
      <c r="Q12" s="21">
        <v>0</v>
      </c>
      <c r="S12" s="18" t="str">
        <f t="shared" si="1"/>
        <v>-</v>
      </c>
    </row>
    <row r="13" spans="1:19" ht="12.75">
      <c r="A13" s="2" t="s">
        <v>4</v>
      </c>
      <c r="B13" s="2"/>
      <c r="C13" s="7"/>
      <c r="E13" s="21">
        <v>0</v>
      </c>
      <c r="G13" s="18" t="str">
        <f t="shared" si="2"/>
        <v>-</v>
      </c>
      <c r="I13" s="21">
        <v>0</v>
      </c>
      <c r="K13" s="18" t="str">
        <f t="shared" si="3"/>
        <v>-</v>
      </c>
      <c r="M13" s="21">
        <v>0</v>
      </c>
      <c r="O13" s="18" t="str">
        <f t="shared" si="0"/>
        <v>-</v>
      </c>
      <c r="Q13" s="21">
        <v>0</v>
      </c>
      <c r="S13" s="18" t="str">
        <f t="shared" si="1"/>
        <v>-</v>
      </c>
    </row>
    <row r="14" spans="1:19" ht="25.5">
      <c r="A14" s="4" t="s">
        <v>5</v>
      </c>
      <c r="B14" s="4"/>
      <c r="C14" s="7"/>
      <c r="E14" s="22">
        <f>SUM(E10:E13)</f>
        <v>0</v>
      </c>
      <c r="G14" s="18" t="str">
        <f t="shared" si="2"/>
        <v>-</v>
      </c>
      <c r="I14" s="22">
        <f>SUM(I10:I13)</f>
        <v>0</v>
      </c>
      <c r="K14" s="18" t="str">
        <f t="shared" si="3"/>
        <v>-</v>
      </c>
      <c r="M14" s="22">
        <f>SUM(M10:M13)</f>
        <v>0</v>
      </c>
      <c r="O14" s="18" t="str">
        <f t="shared" si="0"/>
        <v>-</v>
      </c>
      <c r="Q14" s="22">
        <f>SUM(Q10:Q13)</f>
        <v>0</v>
      </c>
      <c r="S14" s="18" t="str">
        <f t="shared" si="1"/>
        <v>-</v>
      </c>
    </row>
    <row r="15" spans="1:19" ht="25.5">
      <c r="A15" s="2" t="s">
        <v>6</v>
      </c>
      <c r="B15" s="2"/>
      <c r="C15" s="7"/>
      <c r="E15" s="21">
        <v>0</v>
      </c>
      <c r="G15" s="18" t="str">
        <f t="shared" si="2"/>
        <v>-</v>
      </c>
      <c r="I15" s="21">
        <v>0</v>
      </c>
      <c r="K15" s="18" t="str">
        <f t="shared" si="3"/>
        <v>-</v>
      </c>
      <c r="M15" s="21">
        <v>0</v>
      </c>
      <c r="O15" s="18" t="str">
        <f t="shared" si="0"/>
        <v>-</v>
      </c>
      <c r="Q15" s="21">
        <v>0</v>
      </c>
      <c r="S15" s="18" t="str">
        <f t="shared" si="1"/>
        <v>-</v>
      </c>
    </row>
    <row r="16" spans="1:19" ht="12.75">
      <c r="A16" s="2" t="s">
        <v>7</v>
      </c>
      <c r="B16" s="2"/>
      <c r="C16" s="7"/>
      <c r="E16" s="21">
        <v>0</v>
      </c>
      <c r="G16" s="18" t="str">
        <f t="shared" si="2"/>
        <v>-</v>
      </c>
      <c r="I16" s="21">
        <v>0</v>
      </c>
      <c r="K16" s="18" t="str">
        <f t="shared" si="3"/>
        <v>-</v>
      </c>
      <c r="M16" s="21">
        <v>0</v>
      </c>
      <c r="O16" s="18" t="str">
        <f t="shared" si="0"/>
        <v>-</v>
      </c>
      <c r="Q16" s="21">
        <v>0</v>
      </c>
      <c r="S16" s="18" t="str">
        <f t="shared" si="1"/>
        <v>-</v>
      </c>
    </row>
    <row r="17" spans="1:19" ht="12.75">
      <c r="A17" s="2" t="s">
        <v>8</v>
      </c>
      <c r="B17" s="2"/>
      <c r="C17" s="7"/>
      <c r="E17" s="21">
        <v>0</v>
      </c>
      <c r="G17" s="18" t="str">
        <f t="shared" si="2"/>
        <v>-</v>
      </c>
      <c r="I17" s="21">
        <v>0</v>
      </c>
      <c r="K17" s="18" t="str">
        <f t="shared" si="3"/>
        <v>-</v>
      </c>
      <c r="M17" s="21">
        <v>0</v>
      </c>
      <c r="O17" s="18" t="str">
        <f t="shared" si="0"/>
        <v>-</v>
      </c>
      <c r="Q17" s="21">
        <v>0</v>
      </c>
      <c r="S17" s="18" t="str">
        <f t="shared" si="1"/>
        <v>-</v>
      </c>
    </row>
    <row r="18" spans="1:19" ht="13.5" thickBot="1">
      <c r="A18" s="34" t="s">
        <v>9</v>
      </c>
      <c r="B18" s="3"/>
      <c r="C18" s="7"/>
      <c r="E18" s="24">
        <f>SUM(E14:E17)</f>
        <v>0</v>
      </c>
      <c r="G18" s="26">
        <f>SUM(G14:G17)</f>
        <v>0</v>
      </c>
      <c r="I18" s="24">
        <f>SUM(I14:I17)</f>
        <v>0</v>
      </c>
      <c r="K18" s="26">
        <f>SUM(K14:K17)</f>
        <v>0</v>
      </c>
      <c r="M18" s="24">
        <f>SUM(M14:M17)</f>
        <v>0</v>
      </c>
      <c r="O18" s="26">
        <f>SUM(O14:O17)</f>
        <v>0</v>
      </c>
      <c r="Q18" s="24">
        <f>SUM(Q14:Q17)</f>
        <v>0</v>
      </c>
      <c r="S18" s="26">
        <f>SUM(S14:S17)</f>
        <v>0</v>
      </c>
    </row>
    <row r="19" spans="1:19" ht="13.5" thickTop="1">
      <c r="A19" s="2"/>
      <c r="B19" s="2"/>
      <c r="C19" s="7"/>
      <c r="G19" s="17"/>
      <c r="K19" s="17"/>
      <c r="O19" s="17"/>
      <c r="S19" s="17"/>
    </row>
    <row r="20" spans="1:19" s="2" customFormat="1" ht="25.5">
      <c r="A20" s="34" t="s">
        <v>10</v>
      </c>
      <c r="B20" s="3"/>
      <c r="C20" s="15"/>
      <c r="G20" s="10" t="s">
        <v>31</v>
      </c>
      <c r="K20" s="20"/>
      <c r="O20" s="20"/>
      <c r="S20" s="20"/>
    </row>
    <row r="21" spans="1:19" ht="25.5">
      <c r="A21" s="35" t="s">
        <v>11</v>
      </c>
      <c r="B21" s="2"/>
      <c r="C21" s="7"/>
      <c r="E21" s="23">
        <v>0</v>
      </c>
      <c r="G21" s="18" t="str">
        <f>IF($E$31=0,"-",E21/$E$31)</f>
        <v>-</v>
      </c>
      <c r="I21" s="23">
        <v>0</v>
      </c>
      <c r="K21" s="18" t="str">
        <f>IF($I$31=0,"-",I21/$I$31)</f>
        <v>-</v>
      </c>
      <c r="M21" s="23">
        <v>0</v>
      </c>
      <c r="O21" s="18" t="str">
        <f>IF(M31=0,"-",M21/M31)</f>
        <v>-</v>
      </c>
      <c r="Q21" s="23">
        <v>0</v>
      </c>
      <c r="S21" s="18" t="str">
        <f>IF($Q$31=0,"-",Q21/$Q$31)</f>
        <v>-</v>
      </c>
    </row>
    <row r="22" spans="1:19" ht="25.5">
      <c r="A22" s="5" t="s">
        <v>12</v>
      </c>
      <c r="B22" s="5"/>
      <c r="C22" s="7"/>
      <c r="E22" s="21">
        <v>0</v>
      </c>
      <c r="G22" s="18" t="str">
        <f aca="true" t="shared" si="4" ref="G22:G30">IF($E$31=0,"-",E22/$E$31)</f>
        <v>-</v>
      </c>
      <c r="I22" s="21">
        <v>0</v>
      </c>
      <c r="K22" s="18" t="str">
        <f aca="true" t="shared" si="5" ref="K22:K30">IF($I$31=0,"-",I22/$I$31)</f>
        <v>-</v>
      </c>
      <c r="M22" s="21">
        <v>0</v>
      </c>
      <c r="O22" s="18" t="str">
        <f>IF($M$31=0,"-",M22/$M$31)</f>
        <v>-</v>
      </c>
      <c r="Q22" s="21">
        <v>0</v>
      </c>
      <c r="S22" s="18" t="str">
        <f>IF($Q$31=0,"-",Q22/$Q$31)</f>
        <v>-</v>
      </c>
    </row>
    <row r="23" spans="1:19" ht="12.75">
      <c r="A23" s="5" t="s">
        <v>13</v>
      </c>
      <c r="B23" s="5"/>
      <c r="C23" s="7"/>
      <c r="E23" s="21">
        <v>0</v>
      </c>
      <c r="G23" s="18" t="str">
        <f t="shared" si="4"/>
        <v>-</v>
      </c>
      <c r="I23" s="21">
        <v>0</v>
      </c>
      <c r="K23" s="18" t="str">
        <f t="shared" si="5"/>
        <v>-</v>
      </c>
      <c r="M23" s="21">
        <v>0</v>
      </c>
      <c r="O23" s="18" t="str">
        <f aca="true" t="shared" si="6" ref="O23:O30">IF($M$31=0,"-",M23/$M$31)</f>
        <v>-</v>
      </c>
      <c r="Q23" s="21">
        <v>0</v>
      </c>
      <c r="S23" s="18" t="str">
        <f aca="true" t="shared" si="7" ref="S23:S30">IF($Q$31=0,"-",Q23/$Q$31)</f>
        <v>-</v>
      </c>
    </row>
    <row r="24" spans="1:19" ht="25.5">
      <c r="A24" s="5" t="s">
        <v>14</v>
      </c>
      <c r="B24" s="5"/>
      <c r="C24" s="7"/>
      <c r="E24" s="21">
        <v>0</v>
      </c>
      <c r="G24" s="18" t="str">
        <f t="shared" si="4"/>
        <v>-</v>
      </c>
      <c r="I24" s="21">
        <v>0</v>
      </c>
      <c r="K24" s="18" t="str">
        <f t="shared" si="5"/>
        <v>-</v>
      </c>
      <c r="M24" s="21">
        <v>0</v>
      </c>
      <c r="O24" s="18" t="str">
        <f t="shared" si="6"/>
        <v>-</v>
      </c>
      <c r="Q24" s="21">
        <v>0</v>
      </c>
      <c r="S24" s="18" t="str">
        <f t="shared" si="7"/>
        <v>-</v>
      </c>
    </row>
    <row r="25" spans="1:19" ht="12.75">
      <c r="A25" s="5" t="s">
        <v>4</v>
      </c>
      <c r="B25" s="5"/>
      <c r="C25" s="7"/>
      <c r="E25" s="21">
        <v>0</v>
      </c>
      <c r="G25" s="18" t="str">
        <f t="shared" si="4"/>
        <v>-</v>
      </c>
      <c r="I25" s="21">
        <v>0</v>
      </c>
      <c r="K25" s="18" t="str">
        <f t="shared" si="5"/>
        <v>-</v>
      </c>
      <c r="M25" s="21">
        <v>0</v>
      </c>
      <c r="O25" s="18" t="str">
        <f t="shared" si="6"/>
        <v>-</v>
      </c>
      <c r="Q25" s="21">
        <v>0</v>
      </c>
      <c r="S25" s="18" t="str">
        <f t="shared" si="7"/>
        <v>-</v>
      </c>
    </row>
    <row r="26" spans="1:19" ht="25.5">
      <c r="A26" s="4" t="s">
        <v>15</v>
      </c>
      <c r="B26" s="4"/>
      <c r="C26" s="7"/>
      <c r="E26" s="22">
        <f>SUM(E21:E25)</f>
        <v>0</v>
      </c>
      <c r="G26" s="18" t="str">
        <f t="shared" si="4"/>
        <v>-</v>
      </c>
      <c r="I26" s="22">
        <f>SUM(I21:I25)</f>
        <v>0</v>
      </c>
      <c r="K26" s="18" t="str">
        <f t="shared" si="5"/>
        <v>-</v>
      </c>
      <c r="M26" s="22">
        <f>SUM(M21:M25)</f>
        <v>0</v>
      </c>
      <c r="O26" s="18" t="str">
        <f t="shared" si="6"/>
        <v>-</v>
      </c>
      <c r="Q26" s="22">
        <f>SUM(Q21:Q25)</f>
        <v>0</v>
      </c>
      <c r="S26" s="18" t="str">
        <f t="shared" si="7"/>
        <v>-</v>
      </c>
    </row>
    <row r="27" spans="1:19" ht="12.75">
      <c r="A27" s="5" t="s">
        <v>16</v>
      </c>
      <c r="B27" s="5"/>
      <c r="C27" s="7"/>
      <c r="E27" s="21">
        <v>0</v>
      </c>
      <c r="G27" s="18" t="str">
        <f t="shared" si="4"/>
        <v>-</v>
      </c>
      <c r="I27" s="21">
        <v>0</v>
      </c>
      <c r="K27" s="18" t="str">
        <f t="shared" si="5"/>
        <v>-</v>
      </c>
      <c r="M27" s="21">
        <v>0</v>
      </c>
      <c r="O27" s="18" t="str">
        <f t="shared" si="6"/>
        <v>-</v>
      </c>
      <c r="Q27" s="21">
        <v>0</v>
      </c>
      <c r="S27" s="18" t="str">
        <f t="shared" si="7"/>
        <v>-</v>
      </c>
    </row>
    <row r="28" spans="1:19" ht="12.75">
      <c r="A28" s="5" t="s">
        <v>17</v>
      </c>
      <c r="B28" s="5"/>
      <c r="C28" s="7"/>
      <c r="E28" s="21">
        <v>0</v>
      </c>
      <c r="G28" s="18" t="str">
        <f t="shared" si="4"/>
        <v>-</v>
      </c>
      <c r="I28" s="21">
        <v>0</v>
      </c>
      <c r="K28" s="18" t="str">
        <f t="shared" si="5"/>
        <v>-</v>
      </c>
      <c r="M28" s="21">
        <v>0</v>
      </c>
      <c r="O28" s="18" t="str">
        <f t="shared" si="6"/>
        <v>-</v>
      </c>
      <c r="Q28" s="21">
        <v>0</v>
      </c>
      <c r="S28" s="18" t="str">
        <f t="shared" si="7"/>
        <v>-</v>
      </c>
    </row>
    <row r="29" spans="1:19" ht="25.5">
      <c r="A29" s="5" t="s">
        <v>18</v>
      </c>
      <c r="B29" s="5"/>
      <c r="C29" s="7"/>
      <c r="E29" s="21">
        <v>0</v>
      </c>
      <c r="G29" s="18" t="str">
        <f t="shared" si="4"/>
        <v>-</v>
      </c>
      <c r="I29" s="21">
        <v>0</v>
      </c>
      <c r="K29" s="18" t="str">
        <f t="shared" si="5"/>
        <v>-</v>
      </c>
      <c r="M29" s="21">
        <v>0</v>
      </c>
      <c r="O29" s="18" t="str">
        <f t="shared" si="6"/>
        <v>-</v>
      </c>
      <c r="Q29" s="21">
        <v>0</v>
      </c>
      <c r="S29" s="18" t="str">
        <f t="shared" si="7"/>
        <v>-</v>
      </c>
    </row>
    <row r="30" spans="1:19" ht="12.75">
      <c r="A30" s="5" t="s">
        <v>19</v>
      </c>
      <c r="B30" s="5"/>
      <c r="C30" s="7"/>
      <c r="E30" s="21">
        <v>0</v>
      </c>
      <c r="G30" s="18" t="str">
        <f t="shared" si="4"/>
        <v>-</v>
      </c>
      <c r="I30" s="21">
        <v>0</v>
      </c>
      <c r="K30" s="18" t="str">
        <f t="shared" si="5"/>
        <v>-</v>
      </c>
      <c r="M30" s="21">
        <v>0</v>
      </c>
      <c r="O30" s="18" t="str">
        <f t="shared" si="6"/>
        <v>-</v>
      </c>
      <c r="Q30" s="21">
        <v>0</v>
      </c>
      <c r="S30" s="18" t="str">
        <f t="shared" si="7"/>
        <v>-</v>
      </c>
    </row>
    <row r="31" spans="1:19" ht="39" thickBot="1">
      <c r="A31" s="34" t="s">
        <v>20</v>
      </c>
      <c r="B31" s="3"/>
      <c r="C31" s="7"/>
      <c r="E31" s="24">
        <f>SUM(E26:E30)</f>
        <v>0</v>
      </c>
      <c r="G31" s="26">
        <f>SUM(G26:G30)</f>
        <v>0</v>
      </c>
      <c r="I31" s="24">
        <f>SUM(I26:I30)</f>
        <v>0</v>
      </c>
      <c r="K31" s="26">
        <f>SUM(K26:K30)</f>
        <v>0</v>
      </c>
      <c r="M31" s="24">
        <f>SUM(M26:M30)</f>
        <v>0</v>
      </c>
      <c r="O31" s="26">
        <f>SUM(O26:O30)</f>
        <v>0</v>
      </c>
      <c r="Q31" s="24">
        <f>SUM(Q26:Q30)</f>
        <v>0</v>
      </c>
      <c r="S31" s="26">
        <f>SUM(S26:S30)</f>
        <v>0</v>
      </c>
    </row>
    <row r="32" spans="1:19" ht="13.5" thickTop="1">
      <c r="A32" s="2"/>
      <c r="B32" s="2"/>
      <c r="C32" s="7"/>
      <c r="G32" s="17"/>
      <c r="K32" s="17"/>
      <c r="O32" s="17"/>
      <c r="S32" s="17"/>
    </row>
    <row r="33" spans="1:19" ht="12.75">
      <c r="A33" s="34" t="s">
        <v>21</v>
      </c>
      <c r="B33" s="3"/>
      <c r="C33" s="7"/>
      <c r="G33" s="14" t="s">
        <v>31</v>
      </c>
      <c r="K33" s="17"/>
      <c r="O33" s="17"/>
      <c r="S33" s="17"/>
    </row>
    <row r="34" spans="1:19" ht="12.75">
      <c r="A34" s="2" t="s">
        <v>22</v>
      </c>
      <c r="B34" s="2"/>
      <c r="C34" s="7"/>
      <c r="E34" s="23">
        <v>0</v>
      </c>
      <c r="G34" s="18">
        <v>1</v>
      </c>
      <c r="I34" s="23">
        <v>0</v>
      </c>
      <c r="K34" s="18">
        <v>1</v>
      </c>
      <c r="M34" s="23">
        <v>0</v>
      </c>
      <c r="O34" s="18">
        <v>1</v>
      </c>
      <c r="Q34" s="23">
        <v>0</v>
      </c>
      <c r="S34" s="18">
        <v>1</v>
      </c>
    </row>
    <row r="35" spans="1:19" ht="25.5">
      <c r="A35" s="2" t="s">
        <v>23</v>
      </c>
      <c r="B35" s="2"/>
      <c r="C35" s="7"/>
      <c r="E35" s="21">
        <v>0</v>
      </c>
      <c r="G35" s="18" t="str">
        <f aca="true" t="shared" si="8" ref="G35:G40">IF($E$34=0,"-",E35/$E$34)</f>
        <v>-</v>
      </c>
      <c r="I35" s="21">
        <v>0</v>
      </c>
      <c r="K35" s="18" t="str">
        <f aca="true" t="shared" si="9" ref="K35:K40">IF($I$34=0,"-",I35/$I$34)</f>
        <v>-</v>
      </c>
      <c r="M35" s="21">
        <v>0</v>
      </c>
      <c r="O35" s="18" t="str">
        <f aca="true" t="shared" si="10" ref="O35:O40">IF($M$34=0,"-",M35/$M$34)</f>
        <v>-</v>
      </c>
      <c r="Q35" s="21">
        <v>0</v>
      </c>
      <c r="S35" s="18" t="str">
        <f aca="true" t="shared" si="11" ref="S35:S40">IF($Q$34=0,"-",Q35/$Q$34)</f>
        <v>-</v>
      </c>
    </row>
    <row r="36" spans="1:19" ht="12.75">
      <c r="A36" s="2" t="s">
        <v>24</v>
      </c>
      <c r="B36" s="2"/>
      <c r="C36" s="7"/>
      <c r="E36" s="21">
        <v>0</v>
      </c>
      <c r="G36" s="18" t="str">
        <f t="shared" si="8"/>
        <v>-</v>
      </c>
      <c r="I36" s="21">
        <v>0</v>
      </c>
      <c r="K36" s="18" t="str">
        <f t="shared" si="9"/>
        <v>-</v>
      </c>
      <c r="M36" s="21">
        <v>0</v>
      </c>
      <c r="O36" s="18" t="str">
        <f t="shared" si="10"/>
        <v>-</v>
      </c>
      <c r="Q36" s="21">
        <v>0</v>
      </c>
      <c r="S36" s="18" t="str">
        <f t="shared" si="11"/>
        <v>-</v>
      </c>
    </row>
    <row r="37" spans="1:19" ht="25.5">
      <c r="A37" s="2" t="s">
        <v>25</v>
      </c>
      <c r="B37" s="2"/>
      <c r="C37" s="7"/>
      <c r="E37" s="21">
        <v>0</v>
      </c>
      <c r="G37" s="18" t="str">
        <f t="shared" si="8"/>
        <v>-</v>
      </c>
      <c r="I37" s="21">
        <v>0</v>
      </c>
      <c r="K37" s="18" t="str">
        <f t="shared" si="9"/>
        <v>-</v>
      </c>
      <c r="M37" s="21">
        <v>0</v>
      </c>
      <c r="O37" s="18" t="str">
        <f t="shared" si="10"/>
        <v>-</v>
      </c>
      <c r="Q37" s="21">
        <v>0</v>
      </c>
      <c r="S37" s="18" t="str">
        <f t="shared" si="11"/>
        <v>-</v>
      </c>
    </row>
    <row r="38" spans="1:19" ht="12.75">
      <c r="A38" s="2" t="s">
        <v>26</v>
      </c>
      <c r="B38" s="2"/>
      <c r="C38" s="7"/>
      <c r="E38" s="21">
        <v>0</v>
      </c>
      <c r="G38" s="18" t="str">
        <f t="shared" si="8"/>
        <v>-</v>
      </c>
      <c r="I38" s="21">
        <v>0</v>
      </c>
      <c r="K38" s="18" t="str">
        <f t="shared" si="9"/>
        <v>-</v>
      </c>
      <c r="M38" s="21">
        <v>0</v>
      </c>
      <c r="O38" s="18" t="str">
        <f t="shared" si="10"/>
        <v>-</v>
      </c>
      <c r="Q38" s="21">
        <v>0</v>
      </c>
      <c r="S38" s="18" t="str">
        <f t="shared" si="11"/>
        <v>-</v>
      </c>
    </row>
    <row r="39" spans="1:19" ht="25.5">
      <c r="A39" s="2" t="s">
        <v>40</v>
      </c>
      <c r="B39" s="2"/>
      <c r="C39" s="7"/>
      <c r="E39" s="21">
        <v>0</v>
      </c>
      <c r="G39" s="18" t="str">
        <f t="shared" si="8"/>
        <v>-</v>
      </c>
      <c r="I39" s="21">
        <v>0</v>
      </c>
      <c r="K39" s="18" t="str">
        <f t="shared" si="9"/>
        <v>-</v>
      </c>
      <c r="M39" s="21">
        <v>0</v>
      </c>
      <c r="O39" s="18" t="str">
        <f t="shared" si="10"/>
        <v>-</v>
      </c>
      <c r="Q39" s="21">
        <v>0</v>
      </c>
      <c r="S39" s="18" t="str">
        <f t="shared" si="11"/>
        <v>-</v>
      </c>
    </row>
    <row r="40" spans="1:19" ht="12.75">
      <c r="A40" s="2" t="s">
        <v>27</v>
      </c>
      <c r="B40" s="2"/>
      <c r="C40" s="7"/>
      <c r="E40" s="23">
        <v>0</v>
      </c>
      <c r="G40" s="18" t="str">
        <f t="shared" si="8"/>
        <v>-</v>
      </c>
      <c r="I40" s="23">
        <v>0</v>
      </c>
      <c r="K40" s="18" t="str">
        <f t="shared" si="9"/>
        <v>-</v>
      </c>
      <c r="M40" s="23">
        <v>0</v>
      </c>
      <c r="O40" s="18" t="str">
        <f t="shared" si="10"/>
        <v>-</v>
      </c>
      <c r="Q40" s="23">
        <v>0</v>
      </c>
      <c r="S40" s="18" t="str">
        <f t="shared" si="11"/>
        <v>-</v>
      </c>
    </row>
    <row r="41" spans="1:19" ht="12.75">
      <c r="A41" s="2"/>
      <c r="B41" s="2"/>
      <c r="C41" s="7"/>
      <c r="G41" s="18"/>
      <c r="K41" s="17"/>
      <c r="M41" s="21"/>
      <c r="O41" s="17"/>
      <c r="S41" s="17"/>
    </row>
    <row r="42" spans="1:19" ht="12.75">
      <c r="A42" s="34" t="s">
        <v>28</v>
      </c>
      <c r="B42" s="3"/>
      <c r="C42" s="7"/>
      <c r="G42" s="18"/>
      <c r="K42" s="17"/>
      <c r="O42" s="17"/>
      <c r="S42" s="17"/>
    </row>
    <row r="43" spans="1:22" ht="12.75">
      <c r="A43" s="2" t="s">
        <v>32</v>
      </c>
      <c r="B43" s="2"/>
      <c r="C43" s="25">
        <v>0</v>
      </c>
      <c r="D43" s="17"/>
      <c r="F43" s="17"/>
      <c r="G43" s="18" t="str">
        <f>IF(E26=0,"-",E14/E26)</f>
        <v>-</v>
      </c>
      <c r="H43" s="17"/>
      <c r="J43" s="17"/>
      <c r="K43" s="18" t="str">
        <f>IF(I26=0,"-",I14/I26)</f>
        <v>-</v>
      </c>
      <c r="L43" s="17"/>
      <c r="N43" s="17"/>
      <c r="O43" s="18" t="str">
        <f>IF(M26=0,"-",M14/M26)</f>
        <v>-</v>
      </c>
      <c r="P43" s="17"/>
      <c r="R43" s="17"/>
      <c r="S43" s="18" t="str">
        <f>IF(Q26=0,"-",Q14/Q26)</f>
        <v>-</v>
      </c>
      <c r="T43" s="17"/>
      <c r="U43" s="17"/>
      <c r="V43" s="17"/>
    </row>
    <row r="44" spans="1:22" ht="25.5">
      <c r="A44" s="2" t="s">
        <v>33</v>
      </c>
      <c r="B44" s="2"/>
      <c r="C44" s="25">
        <v>0</v>
      </c>
      <c r="D44" s="17"/>
      <c r="F44" s="17"/>
      <c r="G44" s="18" t="str">
        <f>IF(E12=0,"-",E35/E12)</f>
        <v>-</v>
      </c>
      <c r="H44" s="17"/>
      <c r="J44" s="17"/>
      <c r="K44" s="18" t="str">
        <f>IF(I12=0,"-",I35/I12)</f>
        <v>-</v>
      </c>
      <c r="L44" s="17"/>
      <c r="N44" s="17"/>
      <c r="O44" s="18" t="str">
        <f>IF(M12=0,"-",M35/M12)</f>
        <v>-</v>
      </c>
      <c r="P44" s="17"/>
      <c r="R44" s="17"/>
      <c r="S44" s="18" t="str">
        <f>IF(Q12=0,"-",Q35/Q12)</f>
        <v>-</v>
      </c>
      <c r="T44" s="17"/>
      <c r="U44" s="17"/>
      <c r="V44" s="17"/>
    </row>
    <row r="45" spans="1:22" ht="12.75">
      <c r="A45" s="2" t="s">
        <v>34</v>
      </c>
      <c r="B45" s="2"/>
      <c r="C45" s="25">
        <v>0</v>
      </c>
      <c r="D45" s="17"/>
      <c r="F45" s="17"/>
      <c r="G45" s="18" t="str">
        <f>IF(E30=0,"-",(E31-E30)/E30)</f>
        <v>-</v>
      </c>
      <c r="H45" s="17"/>
      <c r="J45" s="17"/>
      <c r="K45" s="18" t="str">
        <f>IF(I30=0,"-",(I31-I30)/I30)</f>
        <v>-</v>
      </c>
      <c r="L45" s="17"/>
      <c r="N45" s="17"/>
      <c r="O45" s="18" t="str">
        <f>IF(M30=0,"-",(M31-M30)/M30)</f>
        <v>-</v>
      </c>
      <c r="P45" s="17"/>
      <c r="R45" s="17"/>
      <c r="S45" s="18" t="str">
        <f>IF(Q30=0,"-",(Q31-Q30)/Q30)</f>
        <v>-</v>
      </c>
      <c r="T45" s="17"/>
      <c r="U45" s="17"/>
      <c r="V45" s="17"/>
    </row>
    <row r="46" spans="1:22" ht="25.5">
      <c r="A46" s="2" t="s">
        <v>38</v>
      </c>
      <c r="B46" s="2"/>
      <c r="C46" s="18">
        <v>0</v>
      </c>
      <c r="D46" s="17"/>
      <c r="E46" s="19"/>
      <c r="F46" s="17"/>
      <c r="G46" s="18" t="str">
        <f>IF(E30=E16,"-",E40/(E30-E16))</f>
        <v>-</v>
      </c>
      <c r="H46" s="17"/>
      <c r="I46" s="17"/>
      <c r="J46" s="17"/>
      <c r="K46" s="18" t="str">
        <f>IF(I30=I16,"-",I40/(I30-I16))</f>
        <v>-</v>
      </c>
      <c r="L46" s="17"/>
      <c r="M46" s="17"/>
      <c r="N46" s="17"/>
      <c r="O46" s="18" t="str">
        <f>IF(M30=M16,"-",M40/(M30-M16))</f>
        <v>-</v>
      </c>
      <c r="P46" s="17"/>
      <c r="Q46" s="17"/>
      <c r="R46" s="17"/>
      <c r="S46" s="18" t="str">
        <f>IF(Q30=Q16,"-",Q40/(Q30-Q16))</f>
        <v>-</v>
      </c>
      <c r="T46" s="17"/>
      <c r="U46" s="17"/>
      <c r="V46" s="17"/>
    </row>
    <row r="47" spans="1:23" ht="25.5">
      <c r="A47" s="2" t="s">
        <v>39</v>
      </c>
      <c r="B47" s="2"/>
      <c r="C47" s="18">
        <v>0</v>
      </c>
      <c r="D47" s="17"/>
      <c r="E47" s="19"/>
      <c r="F47" s="17"/>
      <c r="G47" s="30" t="str">
        <f>IF(E18=0,"-",E40/E18)</f>
        <v>-</v>
      </c>
      <c r="H47" s="31"/>
      <c r="I47" s="31"/>
      <c r="J47" s="31"/>
      <c r="K47" s="30" t="str">
        <f>IF(I18=0,"-",I40/I18)</f>
        <v>-</v>
      </c>
      <c r="L47" s="31"/>
      <c r="M47" s="31"/>
      <c r="N47" s="31"/>
      <c r="O47" s="30" t="str">
        <f>IF(M18=0,"-",M40/M18)</f>
        <v>-</v>
      </c>
      <c r="P47" s="31"/>
      <c r="Q47" s="31"/>
      <c r="R47" s="31"/>
      <c r="S47" s="30" t="str">
        <f>IF(Q18=0,"-",Q40/Q18)</f>
        <v>-</v>
      </c>
      <c r="T47" s="31"/>
      <c r="U47" s="31"/>
      <c r="V47" s="31"/>
      <c r="W47" s="32"/>
    </row>
    <row r="48" spans="1:19" ht="12.75">
      <c r="A48" s="2"/>
      <c r="B48" s="2"/>
      <c r="G48" s="17"/>
      <c r="K48" s="17"/>
      <c r="O48" s="17"/>
      <c r="S48" s="17"/>
    </row>
  </sheetData>
  <sheetProtection/>
  <printOptions/>
  <pageMargins left="0.75" right="0.75" top="1" bottom="1" header="0.5" footer="0.5"/>
  <pageSetup fitToHeight="1" fitToWidth="1" horizontalDpi="600" verticalDpi="600" orientation="portrait" scale="61" r:id="rId4"/>
  <ignoredErrors>
    <ignoredError sqref="E18"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2008-05-14T13:43:01Z</cp:lastPrinted>
  <dcterms:created xsi:type="dcterms:W3CDTF">2001-02-19T19:42:49Z</dcterms:created>
  <dcterms:modified xsi:type="dcterms:W3CDTF">2011-04-20T19:31:31Z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